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45" windowWidth="14340" windowHeight="12735" activeTab="0"/>
  </bookViews>
  <sheets>
    <sheet name="RV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<sst xmlns="http://schemas.openxmlformats.org/spreadsheetml/2006/main" count="74" uniqueCount="72">
  <si>
    <t>A</t>
  </si>
  <si>
    <t>P1</t>
  </si>
  <si>
    <t>Třída 1</t>
  </si>
  <si>
    <t>P2</t>
  </si>
  <si>
    <t>Třída 2</t>
  </si>
  <si>
    <t>Nedaňové příjmy - ř.4020 </t>
  </si>
  <si>
    <t>P3</t>
  </si>
  <si>
    <t>Třída 3</t>
  </si>
  <si>
    <t>Kapitálové příjmy- ř. 4030 </t>
  </si>
  <si>
    <t>P4</t>
  </si>
  <si>
    <t>Třída 4</t>
  </si>
  <si>
    <t>P8</t>
  </si>
  <si>
    <t>P9</t>
  </si>
  <si>
    <t>V1</t>
  </si>
  <si>
    <t>Třída 5</t>
  </si>
  <si>
    <t>Třída 6</t>
  </si>
  <si>
    <t>Kapitálové /investiční /výdaje - ř. 4220 </t>
  </si>
  <si>
    <t>V7</t>
  </si>
  <si>
    <t>Hotovost na konci roku </t>
  </si>
  <si>
    <t>Počáteční stav peněžních prostředků k 1.1. </t>
  </si>
  <si>
    <t>- splátka jistiny krátkodobých úvěrů - 8114 </t>
  </si>
  <si>
    <t>- splátka jistiny dlouhodobých úvěrů - 8124 </t>
  </si>
  <si>
    <t>- splátka jistiny krátkodobého dluhopisu - 8112 </t>
  </si>
  <si>
    <t>- splátka jistiny dlouhodobého dluhopisu - 8122</t>
  </si>
  <si>
    <t>B</t>
  </si>
  <si>
    <t xml:space="preserve">Příjmy z financování celkem </t>
  </si>
  <si>
    <t>C</t>
  </si>
  <si>
    <t xml:space="preserve">Výdaje z financování </t>
  </si>
  <si>
    <t>Hotovost běžného roku bez PS</t>
  </si>
  <si>
    <t>- úvěry krátkodobé /do 1 roku/ - 8113 </t>
  </si>
  <si>
    <t>- příjem z vydání dlouhodobých dluhopisů - 8121 </t>
  </si>
  <si>
    <t>- ostatní (aktivní likvidita)-8118</t>
  </si>
  <si>
    <t>- ostatní (aktivní likvidita)-8117</t>
  </si>
  <si>
    <t xml:space="preserve">Znak řádku </t>
  </si>
  <si>
    <t>- příjem z vydání krátkodobých dluhopisů - 8111 </t>
  </si>
  <si>
    <t>- úvěry dlouhodobé - 8123 </t>
  </si>
  <si>
    <t>A+B</t>
  </si>
  <si>
    <t>P-V+/-F</t>
  </si>
  <si>
    <t>P</t>
  </si>
  <si>
    <t>V</t>
  </si>
  <si>
    <t>+F</t>
  </si>
  <si>
    <t>-F</t>
  </si>
  <si>
    <t>Hlavní ( rozpočtová) činnost</t>
  </si>
  <si>
    <t>Vedlejší (ekonomická) činnost</t>
  </si>
  <si>
    <t>N</t>
  </si>
  <si>
    <t>Náklady</t>
  </si>
  <si>
    <t>Výnosy</t>
  </si>
  <si>
    <t>Tř. 5</t>
  </si>
  <si>
    <t>Tř. 6</t>
  </si>
  <si>
    <t>Rozdíl</t>
  </si>
  <si>
    <t>R</t>
  </si>
  <si>
    <t>P7</t>
  </si>
  <si>
    <t>Příjmy celkem (po konsolidaci) ř. 4200</t>
  </si>
  <si>
    <t>Přijaté dotace - ř. 4040 </t>
  </si>
  <si>
    <t>Daňové příjmy - ř. 4010 </t>
  </si>
  <si>
    <t>Výdaje celkem (po konsolidaci) ř. 4430</t>
  </si>
  <si>
    <t>V8</t>
  </si>
  <si>
    <t>V9</t>
  </si>
  <si>
    <t>v tis. Kč</t>
  </si>
  <si>
    <t>Běžné /neinvestiční/ výdaje - ř.4210 </t>
  </si>
  <si>
    <t>roky</t>
  </si>
  <si>
    <t>P1 až P6</t>
  </si>
  <si>
    <t>V1 až V7</t>
  </si>
  <si>
    <t>P10</t>
  </si>
  <si>
    <t>P11</t>
  </si>
  <si>
    <t>P7 až P11</t>
  </si>
  <si>
    <t>V10</t>
  </si>
  <si>
    <t>V11</t>
  </si>
  <si>
    <t>V12</t>
  </si>
  <si>
    <t>V8 až V12</t>
  </si>
  <si>
    <t>Zisk/ztráta</t>
  </si>
  <si>
    <t>Střednědobý výhled rozpočtu města Rosice na rok  2020 - 2021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</si>
</sst>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0_ ;\-0\ "/>
  </numFmts>
  <fonts count="48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Arial"/>
      <family val="2"/>
    </font>
    <font>
      <b/>
      <sz val="10"/>
      <name val="Arial CE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47">
      <alignment/>
      <protection/>
    </xf>
    <xf numFmtId="49" fontId="2" fillId="0" borderId="0" xfId="47" applyNumberFormat="1">
      <alignment/>
      <protection/>
    </xf>
    <xf numFmtId="0" fontId="4" fillId="0" borderId="0" xfId="47" applyFont="1" applyAlignment="1">
      <alignment vertical="top" wrapText="1"/>
      <protection/>
    </xf>
    <xf numFmtId="0" fontId="2" fillId="0" borderId="0" xfId="47" applyFill="1">
      <alignment/>
      <protection/>
    </xf>
    <xf numFmtId="49" fontId="2" fillId="0" borderId="0" xfId="47" applyNumberFormat="1" applyFill="1">
      <alignment/>
      <protection/>
    </xf>
    <xf numFmtId="41" fontId="2" fillId="0" borderId="0" xfId="47" applyNumberFormat="1">
      <alignment/>
      <protection/>
    </xf>
    <xf numFmtId="0" fontId="7" fillId="0" borderId="0" xfId="47" applyFont="1" applyFill="1" applyBorder="1" applyAlignment="1">
      <alignment wrapText="1"/>
      <protection/>
    </xf>
    <xf numFmtId="0" fontId="9" fillId="0" borderId="0" xfId="47" applyFont="1" applyFill="1" applyBorder="1" applyAlignment="1">
      <alignment horizontal="center" wrapText="1"/>
      <protection/>
    </xf>
    <xf numFmtId="49" fontId="7" fillId="0" borderId="0" xfId="47" applyNumberFormat="1" applyFont="1" applyFill="1" applyBorder="1" applyAlignment="1">
      <alignment wrapText="1"/>
      <protection/>
    </xf>
    <xf numFmtId="41" fontId="2" fillId="0" borderId="0" xfId="47" applyNumberFormat="1" applyFont="1" applyFill="1" applyBorder="1">
      <alignment/>
      <protection/>
    </xf>
    <xf numFmtId="0" fontId="2" fillId="0" borderId="0" xfId="47" applyFont="1">
      <alignment/>
      <protection/>
    </xf>
    <xf numFmtId="0" fontId="9" fillId="0" borderId="0" xfId="47" applyFont="1" applyAlignment="1">
      <alignment vertical="top" wrapText="1"/>
      <protection/>
    </xf>
    <xf numFmtId="0" fontId="2" fillId="0" borderId="0" xfId="47" applyFont="1" applyAlignment="1">
      <alignment vertical="center"/>
      <protection/>
    </xf>
    <xf numFmtId="0" fontId="8" fillId="0" borderId="10" xfId="47" applyFont="1" applyFill="1" applyBorder="1" applyAlignment="1">
      <alignment vertical="center" wrapText="1"/>
      <protection/>
    </xf>
    <xf numFmtId="41" fontId="2" fillId="0" borderId="10" xfId="47" applyNumberFormat="1" applyFont="1" applyBorder="1" applyAlignment="1">
      <alignment vertical="center"/>
      <protection/>
    </xf>
    <xf numFmtId="0" fontId="9" fillId="0" borderId="10" xfId="47" applyFont="1" applyBorder="1" applyAlignment="1">
      <alignment horizontal="center" vertical="center" wrapText="1"/>
      <protection/>
    </xf>
    <xf numFmtId="0" fontId="7" fillId="0" borderId="10" xfId="47" applyFont="1" applyBorder="1" applyAlignment="1">
      <alignment horizontal="center" vertical="center" wrapText="1"/>
      <protection/>
    </xf>
    <xf numFmtId="0" fontId="9" fillId="0" borderId="10" xfId="47" applyFont="1" applyBorder="1" applyAlignment="1">
      <alignment horizontal="center" vertical="center" wrapText="1"/>
      <protection/>
    </xf>
    <xf numFmtId="41" fontId="5" fillId="0" borderId="10" xfId="47" applyNumberFormat="1" applyFont="1" applyBorder="1" applyAlignment="1">
      <alignment vertical="center"/>
      <protection/>
    </xf>
    <xf numFmtId="0" fontId="7" fillId="0" borderId="10" xfId="47" applyFont="1" applyBorder="1" applyAlignment="1">
      <alignment horizontal="left" vertical="center" wrapText="1"/>
      <protection/>
    </xf>
    <xf numFmtId="49" fontId="7" fillId="0" borderId="10" xfId="47" applyNumberFormat="1" applyFont="1" applyBorder="1" applyAlignment="1">
      <alignment horizontal="center" vertical="center" wrapText="1"/>
      <protection/>
    </xf>
    <xf numFmtId="0" fontId="9" fillId="33" borderId="10" xfId="47" applyFont="1" applyFill="1" applyBorder="1" applyAlignment="1">
      <alignment horizontal="center" vertical="center" wrapText="1"/>
      <protection/>
    </xf>
    <xf numFmtId="41" fontId="2" fillId="33" borderId="10" xfId="47" applyNumberFormat="1" applyFont="1" applyFill="1" applyBorder="1" applyAlignment="1">
      <alignment vertical="center"/>
      <protection/>
    </xf>
    <xf numFmtId="0" fontId="9" fillId="33" borderId="10" xfId="47" applyFont="1" applyFill="1" applyBorder="1" applyAlignment="1">
      <alignment horizontal="center" vertical="center" wrapText="1"/>
      <protection/>
    </xf>
    <xf numFmtId="49" fontId="9" fillId="0" borderId="10" xfId="47" applyNumberFormat="1" applyFont="1" applyBorder="1" applyAlignment="1">
      <alignment horizontal="left" vertical="center" wrapText="1" indent="1"/>
      <protection/>
    </xf>
    <xf numFmtId="49" fontId="7" fillId="0" borderId="10" xfId="47" applyNumberFormat="1" applyFont="1" applyBorder="1" applyAlignment="1">
      <alignment horizontal="left" vertical="center" wrapText="1" indent="1"/>
      <protection/>
    </xf>
    <xf numFmtId="49" fontId="7" fillId="0" borderId="10" xfId="47" applyNumberFormat="1" applyFont="1" applyBorder="1" applyAlignment="1">
      <alignment horizontal="left" vertical="center" wrapText="1" indent="1"/>
      <protection/>
    </xf>
    <xf numFmtId="49" fontId="7" fillId="33" borderId="10" xfId="47" applyNumberFormat="1" applyFont="1" applyFill="1" applyBorder="1" applyAlignment="1">
      <alignment horizontal="left" vertical="center" wrapText="1" indent="1"/>
      <protection/>
    </xf>
    <xf numFmtId="49" fontId="9" fillId="33" borderId="10" xfId="47" applyNumberFormat="1" applyFont="1" applyFill="1" applyBorder="1" applyAlignment="1">
      <alignment horizontal="left" vertical="center" wrapText="1" indent="1"/>
      <protection/>
    </xf>
    <xf numFmtId="0" fontId="8" fillId="0" borderId="10" xfId="47" applyFont="1" applyFill="1" applyBorder="1" applyAlignment="1">
      <alignment horizontal="left" vertical="center" wrapText="1" indent="1"/>
      <protection/>
    </xf>
    <xf numFmtId="0" fontId="7" fillId="33" borderId="10" xfId="47" applyFont="1" applyFill="1" applyBorder="1" applyAlignment="1">
      <alignment horizontal="left" vertical="center" wrapText="1" indent="1"/>
      <protection/>
    </xf>
    <xf numFmtId="49" fontId="2" fillId="0" borderId="0" xfId="47" applyNumberFormat="1" applyAlignment="1">
      <alignment horizontal="right"/>
      <protection/>
    </xf>
    <xf numFmtId="3" fontId="2" fillId="0" borderId="0" xfId="47" applyNumberFormat="1" applyAlignment="1">
      <alignment horizontal="right"/>
      <protection/>
    </xf>
    <xf numFmtId="3" fontId="2" fillId="0" borderId="0" xfId="47" applyNumberFormat="1">
      <alignment/>
      <protection/>
    </xf>
    <xf numFmtId="41" fontId="2" fillId="34" borderId="10" xfId="47" applyNumberFormat="1" applyFont="1" applyFill="1" applyBorder="1" applyAlignment="1">
      <alignment vertical="center"/>
      <protection/>
    </xf>
    <xf numFmtId="0" fontId="47" fillId="0" borderId="0" xfId="47" applyFont="1" applyAlignment="1">
      <alignment vertical="center"/>
      <protection/>
    </xf>
    <xf numFmtId="0" fontId="4" fillId="0" borderId="0" xfId="47" applyFont="1" applyAlignment="1">
      <alignment horizontal="right" vertical="top" wrapText="1"/>
      <protection/>
    </xf>
    <xf numFmtId="168" fontId="5" fillId="0" borderId="11" xfId="47" applyNumberFormat="1" applyFont="1" applyBorder="1" applyAlignment="1">
      <alignment horizontal="center" vertical="center"/>
      <protection/>
    </xf>
    <xf numFmtId="0" fontId="6" fillId="0" borderId="0" xfId="47" applyFont="1" applyAlignment="1">
      <alignment vertical="top" wrapText="1"/>
      <protection/>
    </xf>
    <xf numFmtId="0" fontId="7" fillId="0" borderId="12" xfId="47" applyFont="1" applyBorder="1" applyAlignment="1">
      <alignment horizontal="left" vertical="center" wrapText="1"/>
      <protection/>
    </xf>
    <xf numFmtId="0" fontId="0" fillId="0" borderId="13" xfId="0" applyFont="1" applyBorder="1" applyAlignment="1">
      <alignment horizontal="left" vertical="center" wrapText="1"/>
    </xf>
    <xf numFmtId="0" fontId="7" fillId="0" borderId="12" xfId="47" applyFont="1" applyFill="1" applyBorder="1" applyAlignment="1">
      <alignment horizontal="left" vertical="center" wrapText="1"/>
      <protection/>
    </xf>
    <xf numFmtId="0" fontId="0" fillId="0" borderId="13" xfId="0" applyFont="1" applyBorder="1" applyAlignment="1">
      <alignment horizontal="left" vertical="center" wrapText="1"/>
    </xf>
    <xf numFmtId="0" fontId="7" fillId="0" borderId="10" xfId="47" applyFont="1" applyBorder="1" applyAlignment="1">
      <alignment horizontal="center" vertical="center" wrapText="1"/>
      <protection/>
    </xf>
    <xf numFmtId="0" fontId="7" fillId="0" borderId="14" xfId="47" applyFont="1" applyBorder="1" applyAlignment="1">
      <alignment horizontal="left" vertical="center" wrapText="1" indent="1"/>
      <protection/>
    </xf>
    <xf numFmtId="0" fontId="7" fillId="0" borderId="15" xfId="47" applyFont="1" applyBorder="1" applyAlignment="1">
      <alignment horizontal="left" vertical="center" wrapText="1" indent="1"/>
      <protection/>
    </xf>
    <xf numFmtId="0" fontId="7" fillId="0" borderId="16" xfId="47" applyFont="1" applyBorder="1" applyAlignment="1">
      <alignment horizontal="left" vertical="center" wrapText="1" indent="1"/>
      <protection/>
    </xf>
    <xf numFmtId="0" fontId="7" fillId="0" borderId="17" xfId="47" applyFont="1" applyBorder="1" applyAlignment="1">
      <alignment horizontal="left" vertical="center" wrapText="1" indent="1"/>
      <protection/>
    </xf>
    <xf numFmtId="41" fontId="5" fillId="0" borderId="12" xfId="47" applyNumberFormat="1" applyFont="1" applyBorder="1" applyAlignment="1">
      <alignment horizontal="center" vertical="center"/>
      <protection/>
    </xf>
    <xf numFmtId="41" fontId="5" fillId="0" borderId="18" xfId="47" applyNumberFormat="1" applyFont="1" applyBorder="1" applyAlignment="1">
      <alignment horizontal="center" vertical="center"/>
      <protection/>
    </xf>
    <xf numFmtId="41" fontId="5" fillId="0" borderId="13" xfId="47" applyNumberFormat="1" applyFont="1" applyBorder="1" applyAlignment="1">
      <alignment horizontal="center" vertical="center"/>
      <protection/>
    </xf>
    <xf numFmtId="49" fontId="7" fillId="0" borderId="12" xfId="47" applyNumberFormat="1" applyFont="1" applyFill="1" applyBorder="1" applyAlignment="1">
      <alignment horizontal="left" vertical="center" wrapText="1" indent="1"/>
      <protection/>
    </xf>
    <xf numFmtId="0" fontId="0" fillId="0" borderId="13" xfId="0" applyFont="1" applyBorder="1" applyAlignment="1">
      <alignment horizontal="left" vertical="center" wrapText="1" indent="1"/>
    </xf>
    <xf numFmtId="0" fontId="7" fillId="0" borderId="10" xfId="47" applyFont="1" applyBorder="1" applyAlignment="1">
      <alignment horizontal="left" vertical="center" wrapText="1" indent="1"/>
      <protection/>
    </xf>
    <xf numFmtId="41" fontId="5" fillId="0" borderId="10" xfId="47" applyNumberFormat="1" applyFont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tab_komplet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selection activeCell="J38" sqref="J38"/>
    </sheetView>
  </sheetViews>
  <sheetFormatPr defaultColWidth="9.140625" defaultRowHeight="12.75"/>
  <cols>
    <col min="1" max="1" width="9.57421875" style="1" customWidth="1"/>
    <col min="2" max="2" width="9.7109375" style="1" customWidth="1"/>
    <col min="3" max="3" width="64.421875" style="2" customWidth="1"/>
    <col min="4" max="4" width="13.28125" style="6" customWidth="1"/>
    <col min="5" max="5" width="12.8515625" style="6" customWidth="1"/>
    <col min="6" max="6" width="11.7109375" style="6" customWidth="1"/>
    <col min="7" max="16384" width="9.140625" style="1" customWidth="1"/>
  </cols>
  <sheetData>
    <row r="1" spans="1:6" ht="35.25" customHeight="1">
      <c r="A1" s="39" t="s">
        <v>71</v>
      </c>
      <c r="B1" s="39"/>
      <c r="C1" s="39"/>
      <c r="D1" s="39"/>
      <c r="E1" s="39"/>
      <c r="F1" s="3"/>
    </row>
    <row r="2" spans="1:6" ht="16.5" customHeight="1">
      <c r="A2" s="3"/>
      <c r="B2" s="3"/>
      <c r="C2" s="3"/>
      <c r="D2" s="3"/>
      <c r="E2" s="3"/>
      <c r="F2" s="37" t="s">
        <v>58</v>
      </c>
    </row>
    <row r="3" spans="1:6" s="13" customFormat="1" ht="15" customHeight="1">
      <c r="A3" s="44" t="s">
        <v>33</v>
      </c>
      <c r="B3" s="54" t="s">
        <v>42</v>
      </c>
      <c r="C3" s="54"/>
      <c r="D3" s="55" t="s">
        <v>60</v>
      </c>
      <c r="E3" s="55"/>
      <c r="F3" s="55"/>
    </row>
    <row r="4" spans="1:6" s="13" customFormat="1" ht="15" customHeight="1">
      <c r="A4" s="44"/>
      <c r="B4" s="54"/>
      <c r="C4" s="54"/>
      <c r="D4" s="38"/>
      <c r="E4" s="38">
        <v>2020</v>
      </c>
      <c r="F4" s="38">
        <v>2021</v>
      </c>
    </row>
    <row r="5" spans="1:6" s="13" customFormat="1" ht="13.5" customHeight="1">
      <c r="A5" s="30" t="s">
        <v>0</v>
      </c>
      <c r="B5" s="52" t="s">
        <v>19</v>
      </c>
      <c r="C5" s="53"/>
      <c r="D5" s="15"/>
      <c r="E5" s="15"/>
      <c r="F5" s="15"/>
    </row>
    <row r="6" spans="1:6" s="13" customFormat="1" ht="13.5" customHeight="1">
      <c r="A6" s="16" t="s">
        <v>1</v>
      </c>
      <c r="B6" s="16" t="s">
        <v>2</v>
      </c>
      <c r="C6" s="25" t="s">
        <v>54</v>
      </c>
      <c r="D6" s="15"/>
      <c r="E6" s="15">
        <v>100000</v>
      </c>
      <c r="F6" s="15">
        <v>100000</v>
      </c>
    </row>
    <row r="7" spans="1:6" s="13" customFormat="1" ht="13.5" customHeight="1">
      <c r="A7" s="16" t="s">
        <v>3</v>
      </c>
      <c r="B7" s="16" t="s">
        <v>4</v>
      </c>
      <c r="C7" s="25" t="s">
        <v>5</v>
      </c>
      <c r="D7" s="35"/>
      <c r="E7" s="35">
        <v>10000</v>
      </c>
      <c r="F7" s="35">
        <v>10000</v>
      </c>
    </row>
    <row r="8" spans="1:6" s="13" customFormat="1" ht="13.5" customHeight="1">
      <c r="A8" s="16" t="s">
        <v>6</v>
      </c>
      <c r="B8" s="16" t="s">
        <v>7</v>
      </c>
      <c r="C8" s="25" t="s">
        <v>8</v>
      </c>
      <c r="D8" s="15"/>
      <c r="E8" s="15">
        <v>1000</v>
      </c>
      <c r="F8" s="15">
        <v>500</v>
      </c>
    </row>
    <row r="9" spans="1:10" s="13" customFormat="1" ht="13.5" customHeight="1">
      <c r="A9" s="16" t="s">
        <v>9</v>
      </c>
      <c r="B9" s="16" t="s">
        <v>10</v>
      </c>
      <c r="C9" s="25" t="s">
        <v>53</v>
      </c>
      <c r="D9" s="35"/>
      <c r="E9" s="35">
        <v>21000</v>
      </c>
      <c r="F9" s="35">
        <v>21000</v>
      </c>
      <c r="G9" s="36"/>
      <c r="H9" s="36"/>
      <c r="I9" s="36"/>
      <c r="J9" s="36"/>
    </row>
    <row r="10" spans="1:6" s="13" customFormat="1" ht="13.5" customHeight="1">
      <c r="A10" s="17" t="s">
        <v>38</v>
      </c>
      <c r="B10" s="18" t="s">
        <v>61</v>
      </c>
      <c r="C10" s="26" t="s">
        <v>52</v>
      </c>
      <c r="D10" s="19"/>
      <c r="E10" s="19">
        <f>SUM(E6:E9)</f>
        <v>132000</v>
      </c>
      <c r="F10" s="19">
        <f>SUM(F6:F9)</f>
        <v>131500</v>
      </c>
    </row>
    <row r="11" spans="1:6" s="13" customFormat="1" ht="13.5" customHeight="1">
      <c r="A11" s="16" t="s">
        <v>13</v>
      </c>
      <c r="B11" s="16" t="s">
        <v>14</v>
      </c>
      <c r="C11" s="25" t="s">
        <v>59</v>
      </c>
      <c r="D11" s="35"/>
      <c r="E11" s="35">
        <v>125000</v>
      </c>
      <c r="F11" s="35">
        <v>125000</v>
      </c>
    </row>
    <row r="12" spans="1:6" s="13" customFormat="1" ht="13.5" customHeight="1">
      <c r="A12" s="16" t="s">
        <v>17</v>
      </c>
      <c r="B12" s="16" t="s">
        <v>15</v>
      </c>
      <c r="C12" s="25" t="s">
        <v>16</v>
      </c>
      <c r="D12" s="15"/>
      <c r="E12" s="15">
        <v>5000</v>
      </c>
      <c r="F12" s="15">
        <v>4500</v>
      </c>
    </row>
    <row r="13" spans="1:6" s="13" customFormat="1" ht="13.5" customHeight="1">
      <c r="A13" s="17" t="s">
        <v>39</v>
      </c>
      <c r="B13" s="18" t="s">
        <v>62</v>
      </c>
      <c r="C13" s="26" t="s">
        <v>55</v>
      </c>
      <c r="D13" s="19"/>
      <c r="E13" s="19">
        <f>SUM(E11:E12)</f>
        <v>130000</v>
      </c>
      <c r="F13" s="19">
        <f>SUM(F11:F12)</f>
        <v>129500</v>
      </c>
    </row>
    <row r="14" spans="1:6" s="13" customFormat="1" ht="13.5" customHeight="1">
      <c r="A14" s="20"/>
      <c r="B14" s="40"/>
      <c r="C14" s="41"/>
      <c r="D14" s="19"/>
      <c r="E14" s="19"/>
      <c r="F14" s="19"/>
    </row>
    <row r="15" spans="1:6" s="13" customFormat="1" ht="13.5" customHeight="1">
      <c r="A15" s="16" t="s">
        <v>51</v>
      </c>
      <c r="B15" s="16"/>
      <c r="C15" s="25" t="s">
        <v>29</v>
      </c>
      <c r="D15" s="15"/>
      <c r="E15" s="15"/>
      <c r="F15" s="15"/>
    </row>
    <row r="16" spans="1:6" s="13" customFormat="1" ht="13.5" customHeight="1">
      <c r="A16" s="16" t="s">
        <v>11</v>
      </c>
      <c r="B16" s="16"/>
      <c r="C16" s="25" t="s">
        <v>35</v>
      </c>
      <c r="D16" s="15"/>
      <c r="E16" s="15"/>
      <c r="F16" s="15"/>
    </row>
    <row r="17" spans="1:6" s="13" customFormat="1" ht="13.5" customHeight="1">
      <c r="A17" s="16" t="s">
        <v>12</v>
      </c>
      <c r="B17" s="16"/>
      <c r="C17" s="25" t="s">
        <v>34</v>
      </c>
      <c r="D17" s="15"/>
      <c r="E17" s="15"/>
      <c r="F17" s="15"/>
    </row>
    <row r="18" spans="1:6" s="13" customFormat="1" ht="13.5" customHeight="1">
      <c r="A18" s="16" t="s">
        <v>63</v>
      </c>
      <c r="B18" s="16"/>
      <c r="C18" s="25" t="s">
        <v>30</v>
      </c>
      <c r="D18" s="15"/>
      <c r="E18" s="15"/>
      <c r="F18" s="15"/>
    </row>
    <row r="19" spans="1:6" s="13" customFormat="1" ht="13.5" customHeight="1">
      <c r="A19" s="16" t="s">
        <v>64</v>
      </c>
      <c r="B19" s="16"/>
      <c r="C19" s="25" t="s">
        <v>32</v>
      </c>
      <c r="D19" s="15"/>
      <c r="E19" s="15"/>
      <c r="F19" s="15"/>
    </row>
    <row r="20" spans="1:6" s="13" customFormat="1" ht="13.5" customHeight="1">
      <c r="A20" s="21" t="s">
        <v>40</v>
      </c>
      <c r="B20" s="16" t="s">
        <v>65</v>
      </c>
      <c r="C20" s="27" t="s">
        <v>25</v>
      </c>
      <c r="D20" s="19"/>
      <c r="E20" s="19">
        <f>SUM(E15:E19)</f>
        <v>0</v>
      </c>
      <c r="F20" s="19">
        <f>SUM(F15:F19)</f>
        <v>0</v>
      </c>
    </row>
    <row r="21" spans="1:6" s="13" customFormat="1" ht="13.5" customHeight="1">
      <c r="A21" s="14"/>
      <c r="B21" s="42"/>
      <c r="C21" s="43"/>
      <c r="D21" s="15"/>
      <c r="E21" s="15"/>
      <c r="F21" s="15"/>
    </row>
    <row r="22" spans="1:6" s="13" customFormat="1" ht="13.5" customHeight="1">
      <c r="A22" s="16" t="s">
        <v>56</v>
      </c>
      <c r="B22" s="16"/>
      <c r="C22" s="25" t="s">
        <v>20</v>
      </c>
      <c r="D22" s="15"/>
      <c r="E22" s="15"/>
      <c r="F22" s="15"/>
    </row>
    <row r="23" spans="1:6" s="13" customFormat="1" ht="13.5" customHeight="1">
      <c r="A23" s="16" t="s">
        <v>57</v>
      </c>
      <c r="B23" s="16"/>
      <c r="C23" s="25" t="s">
        <v>21</v>
      </c>
      <c r="D23" s="35"/>
      <c r="E23" s="35">
        <v>2000</v>
      </c>
      <c r="F23" s="35">
        <v>2000</v>
      </c>
    </row>
    <row r="24" spans="1:6" s="13" customFormat="1" ht="13.5" customHeight="1">
      <c r="A24" s="16" t="s">
        <v>66</v>
      </c>
      <c r="B24" s="16"/>
      <c r="C24" s="25" t="s">
        <v>22</v>
      </c>
      <c r="D24" s="15"/>
      <c r="E24" s="15"/>
      <c r="F24" s="15"/>
    </row>
    <row r="25" spans="1:6" s="13" customFormat="1" ht="13.5" customHeight="1">
      <c r="A25" s="16" t="s">
        <v>67</v>
      </c>
      <c r="B25" s="16"/>
      <c r="C25" s="25" t="s">
        <v>23</v>
      </c>
      <c r="D25" s="15"/>
      <c r="E25" s="15"/>
      <c r="F25" s="15"/>
    </row>
    <row r="26" spans="1:6" s="13" customFormat="1" ht="13.5" customHeight="1">
      <c r="A26" s="16" t="s">
        <v>68</v>
      </c>
      <c r="B26" s="16"/>
      <c r="C26" s="25" t="s">
        <v>31</v>
      </c>
      <c r="D26" s="15"/>
      <c r="E26" s="15"/>
      <c r="F26" s="15"/>
    </row>
    <row r="27" spans="1:6" s="13" customFormat="1" ht="13.5" customHeight="1">
      <c r="A27" s="21" t="s">
        <v>41</v>
      </c>
      <c r="B27" s="16" t="s">
        <v>69</v>
      </c>
      <c r="C27" s="27" t="s">
        <v>27</v>
      </c>
      <c r="D27" s="19"/>
      <c r="E27" s="19">
        <f>SUM(E22:E26)</f>
        <v>2000</v>
      </c>
      <c r="F27" s="19">
        <f>SUM(F22:F26)</f>
        <v>2000</v>
      </c>
    </row>
    <row r="28" spans="1:6" s="13" customFormat="1" ht="13.5" customHeight="1">
      <c r="A28" s="31" t="s">
        <v>24</v>
      </c>
      <c r="B28" s="22" t="s">
        <v>37</v>
      </c>
      <c r="C28" s="28" t="s">
        <v>28</v>
      </c>
      <c r="D28" s="23"/>
      <c r="E28" s="23">
        <f>+E10-E13+E20-E27</f>
        <v>0</v>
      </c>
      <c r="F28" s="23">
        <f>+F10-F13+F20-F27</f>
        <v>0</v>
      </c>
    </row>
    <row r="29" spans="1:6" s="13" customFormat="1" ht="13.5" customHeight="1">
      <c r="A29" s="31" t="s">
        <v>26</v>
      </c>
      <c r="B29" s="22" t="s">
        <v>36</v>
      </c>
      <c r="C29" s="28" t="s">
        <v>18</v>
      </c>
      <c r="D29" s="23"/>
      <c r="E29" s="23">
        <f>+E5+E28</f>
        <v>0</v>
      </c>
      <c r="F29" s="23">
        <f>+F5+F28</f>
        <v>0</v>
      </c>
    </row>
    <row r="30" spans="1:6" s="11" customFormat="1" ht="12.75">
      <c r="A30" s="7"/>
      <c r="B30" s="8"/>
      <c r="C30" s="9"/>
      <c r="D30" s="10"/>
      <c r="E30" s="10"/>
      <c r="F30" s="10"/>
    </row>
    <row r="31" spans="1:6" s="11" customFormat="1" ht="12.75">
      <c r="A31" s="12"/>
      <c r="B31" s="12"/>
      <c r="C31" s="12"/>
      <c r="D31" s="12"/>
      <c r="E31" s="12"/>
      <c r="F31" s="12"/>
    </row>
    <row r="32" spans="1:6" s="13" customFormat="1" ht="15" customHeight="1">
      <c r="A32" s="44" t="s">
        <v>33</v>
      </c>
      <c r="B32" s="45" t="s">
        <v>43</v>
      </c>
      <c r="C32" s="46"/>
      <c r="D32" s="49"/>
      <c r="E32" s="50"/>
      <c r="F32" s="51"/>
    </row>
    <row r="33" spans="1:6" s="13" customFormat="1" ht="15" customHeight="1">
      <c r="A33" s="44"/>
      <c r="B33" s="47"/>
      <c r="C33" s="48"/>
      <c r="D33" s="38"/>
      <c r="E33" s="38">
        <v>2020</v>
      </c>
      <c r="F33" s="38">
        <v>2021</v>
      </c>
    </row>
    <row r="34" spans="1:6" s="13" customFormat="1" ht="13.5" customHeight="1">
      <c r="A34" s="16" t="s">
        <v>44</v>
      </c>
      <c r="B34" s="16" t="s">
        <v>47</v>
      </c>
      <c r="C34" s="25" t="s">
        <v>45</v>
      </c>
      <c r="D34" s="15"/>
      <c r="E34" s="15">
        <v>7500</v>
      </c>
      <c r="F34" s="15">
        <v>8000</v>
      </c>
    </row>
    <row r="35" spans="1:6" s="13" customFormat="1" ht="13.5" customHeight="1">
      <c r="A35" s="16" t="s">
        <v>39</v>
      </c>
      <c r="B35" s="16" t="s">
        <v>48</v>
      </c>
      <c r="C35" s="25" t="s">
        <v>46</v>
      </c>
      <c r="D35" s="15"/>
      <c r="E35" s="15">
        <v>9000</v>
      </c>
      <c r="F35" s="15">
        <v>9100</v>
      </c>
    </row>
    <row r="36" spans="1:6" s="13" customFormat="1" ht="13.5" customHeight="1">
      <c r="A36" s="24" t="s">
        <v>50</v>
      </c>
      <c r="B36" s="24" t="s">
        <v>70</v>
      </c>
      <c r="C36" s="29" t="s">
        <v>49</v>
      </c>
      <c r="D36" s="23"/>
      <c r="E36" s="23">
        <f>E35-E34</f>
        <v>1500</v>
      </c>
      <c r="F36" s="23">
        <f>F35-F34</f>
        <v>1100</v>
      </c>
    </row>
    <row r="37" spans="1:3" ht="12.75">
      <c r="A37" s="4"/>
      <c r="B37" s="4"/>
      <c r="C37" s="5"/>
    </row>
    <row r="40" ht="12.75">
      <c r="C40" s="32"/>
    </row>
    <row r="44" ht="12.75">
      <c r="C44" s="33"/>
    </row>
    <row r="45" ht="12.75">
      <c r="C45" s="33"/>
    </row>
    <row r="46" ht="12.75">
      <c r="C46" s="33"/>
    </row>
    <row r="47" ht="12.75">
      <c r="C47" s="33"/>
    </row>
    <row r="48" ht="12.75">
      <c r="C48" s="33"/>
    </row>
    <row r="49" ht="12.75">
      <c r="C49" s="33"/>
    </row>
    <row r="50" ht="12.75">
      <c r="C50" s="33"/>
    </row>
    <row r="51" ht="12.75">
      <c r="C51" s="33"/>
    </row>
    <row r="52" ht="12.75">
      <c r="C52" s="33"/>
    </row>
    <row r="53" ht="12.75">
      <c r="C53" s="33"/>
    </row>
    <row r="54" ht="12.75">
      <c r="C54" s="33"/>
    </row>
    <row r="55" ht="12.75">
      <c r="C55" s="34"/>
    </row>
    <row r="56" ht="12.75">
      <c r="C56" s="34"/>
    </row>
    <row r="57" ht="12.75">
      <c r="C57" s="34"/>
    </row>
    <row r="58" ht="12.75">
      <c r="C58" s="34"/>
    </row>
    <row r="59" ht="12.75">
      <c r="C59" s="34"/>
    </row>
    <row r="62" ht="12.75">
      <c r="C62" s="34"/>
    </row>
    <row r="63" ht="12.75">
      <c r="C63" s="34"/>
    </row>
    <row r="64" ht="12.75">
      <c r="C64" s="34"/>
    </row>
    <row r="65" ht="12.75">
      <c r="C65" s="34"/>
    </row>
    <row r="66" ht="12.75">
      <c r="C66" s="34"/>
    </row>
    <row r="67" ht="12.75">
      <c r="C67" s="34"/>
    </row>
    <row r="68" ht="12.75">
      <c r="C68" s="34"/>
    </row>
    <row r="69" ht="12.75">
      <c r="C69" s="34"/>
    </row>
    <row r="70" ht="12.75">
      <c r="C70" s="34"/>
    </row>
    <row r="71" ht="12.75">
      <c r="C71" s="34"/>
    </row>
    <row r="72" ht="12.75">
      <c r="C72" s="34"/>
    </row>
    <row r="73" ht="12.75">
      <c r="C73" s="34"/>
    </row>
    <row r="74" ht="12.75">
      <c r="C74" s="34"/>
    </row>
  </sheetData>
  <sheetProtection/>
  <mergeCells count="10">
    <mergeCell ref="A1:E1"/>
    <mergeCell ref="B14:C14"/>
    <mergeCell ref="B21:C21"/>
    <mergeCell ref="A32:A33"/>
    <mergeCell ref="B32:C33"/>
    <mergeCell ref="D32:F32"/>
    <mergeCell ref="B5:C5"/>
    <mergeCell ref="A3:A4"/>
    <mergeCell ref="B3:C4"/>
    <mergeCell ref="D3:F3"/>
  </mergeCells>
  <printOptions/>
  <pageMargins left="1.5748031496062993" right="0.1968503937007874" top="0.6692913385826772" bottom="0.1968503937007874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Kružíková Dana</cp:lastModifiedBy>
  <cp:lastPrinted>2018-05-30T06:54:40Z</cp:lastPrinted>
  <dcterms:created xsi:type="dcterms:W3CDTF">2005-10-10T12:50:52Z</dcterms:created>
  <dcterms:modified xsi:type="dcterms:W3CDTF">2018-06-25T08:07:14Z</dcterms:modified>
  <cp:category/>
  <cp:version/>
  <cp:contentType/>
  <cp:contentStatus/>
</cp:coreProperties>
</file>