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<sst xmlns="http://schemas.openxmlformats.org/spreadsheetml/2006/main" count="118" uniqueCount="109">
  <si>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</si>
  <si>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</si>
  <si>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</si>
  <si>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</si>
  <si>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</si>
  <si>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</si>
  <si>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</si>
  <si>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</si>
  <si>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</si>
  <si>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</si>
  <si>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</si>
  <si>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</si>
  <si>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</si>
  <si>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</si>
  <si>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</si>
  <si>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</si>
  <si>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</si>
  <si>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</si>
  <si>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</si>
  <si>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</si>
  <si>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</si>
  <si>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</si>
  <si>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</si>
  <si>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</si>
  <si>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</si>
  <si>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</si>
  <si>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</si>
  <si>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</si>
  <si>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</si>
  <si>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</si>
  <si>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</si>
  <si>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</si>
  <si>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</si>
  <si>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</si>
  <si>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</si>
  <si>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</si>
  <si>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</si>
  <si>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</si>
  <si>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</si>
  <si>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</si>
  <si>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</si>
  <si>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</si>
  <si>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</si>
  <si>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</si>
  <si>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</si>
  <si>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</si>
  <si>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</si>
  <si>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</si>
  <si>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</si>
  <si>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</si>
  <si>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</si>
  <si>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</si>
  <si>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</si>
  <si>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</si>
  <si>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</si>
  <si>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</si>
  <si>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</si>
  <si>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</si>
  <si>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</si>
  <si>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</si>
  <si>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</si>
  <si>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</si>
  <si>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</si>
  <si>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</si>
  <si>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</si>
  <si>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</si>
  <si>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</si>
  <si>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</si>
  <si>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</si>
  <si>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</si>
  <si>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</si>
  <si>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</si>
  <si>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</si>
  <si>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</si>
  <si>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</si>
  <si>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</si>
  <si>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</si>
  <si>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</si>
  <si>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</si>
  <si>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</si>
  <si>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</si>
  <si>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</si>
  <si>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</si>
  <si>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</si>
  <si>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</si>
  <si>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</si>
  <si>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</si>
  <si>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</si>
  <si>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</si>
  <si>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</si>
  <si>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</si>
  <si>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</si>
  <si>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</si>
  <si>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</si>
  <si>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</si>
  <si>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</si>
  <si>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</si>
  <si>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</si>
  <si>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</si>
  <si>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</si>
  <si>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</si>
  <si>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</si>
  <si>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</si>
  <si>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</si>
  <si>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</si>
  <si>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</si>
  <si>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 xml:space="preserve">V Rosicích dne 15.02.2011 </t>
  </si>
  <si>
    <t>Rozpočtové opatření č.2/2011</t>
  </si>
  <si>
    <t>RO 2/2011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</si>
</sst>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GridLines="0" tabSelected="1" workbookViewId="0" topLeftCell="A1">
      <selection activeCell="D120" sqref="D120"/>
    </sheetView>
  </sheetViews>
  <sheetFormatPr defaultColWidth="9.00390625" defaultRowHeight="12.75"/>
  <cols>
    <col min="1" max="1" width="7.125" style="7" customWidth="1"/>
    <col min="2" max="2" width="66.125" style="23" customWidth="1"/>
    <col min="3" max="3" width="19.2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33.75" customHeight="1">
      <c r="A1" s="2"/>
      <c r="B1" s="3" t="s">
        <v>107</v>
      </c>
      <c r="C1" s="4"/>
    </row>
    <row r="2" spans="1:3" ht="18.75" customHeight="1">
      <c r="A2" s="2"/>
      <c r="B2" s="6" t="s">
        <v>102</v>
      </c>
      <c r="C2" s="4"/>
    </row>
    <row r="3" spans="2:3" ht="22.5" customHeight="1">
      <c r="B3" s="8" t="s">
        <v>7</v>
      </c>
      <c r="C3" s="9"/>
    </row>
    <row r="4" spans="1:3" s="93" customFormat="1" ht="18" customHeight="1">
      <c r="A4" s="91" t="s">
        <v>9</v>
      </c>
      <c r="B4" s="91" t="s">
        <v>18</v>
      </c>
      <c r="C4" s="92" t="s">
        <v>108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1300000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93</v>
      </c>
      <c r="C15" s="52">
        <v>2700000</v>
      </c>
    </row>
    <row r="16" spans="1:3" s="50" customFormat="1" ht="13.5" customHeight="1">
      <c r="A16" s="47">
        <v>1341</v>
      </c>
      <c r="B16" s="56" t="s">
        <v>4</v>
      </c>
      <c r="C16" s="52">
        <v>190000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94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2223</v>
      </c>
      <c r="B32" s="56" t="s">
        <v>35</v>
      </c>
      <c r="C32" s="52">
        <v>0</v>
      </c>
    </row>
    <row r="33" spans="1:3" s="50" customFormat="1" ht="13.5" customHeight="1">
      <c r="A33" s="55">
        <v>2322</v>
      </c>
      <c r="B33" s="56" t="s">
        <v>92</v>
      </c>
      <c r="C33" s="52">
        <v>5000</v>
      </c>
    </row>
    <row r="34" spans="1:3" s="50" customFormat="1" ht="13.5" customHeight="1">
      <c r="A34" s="55">
        <v>2324</v>
      </c>
      <c r="B34" s="56" t="s">
        <v>36</v>
      </c>
      <c r="C34" s="52">
        <v>480000</v>
      </c>
    </row>
    <row r="35" spans="1:3" s="50" customFormat="1" ht="13.5" customHeight="1">
      <c r="A35" s="47">
        <v>3111</v>
      </c>
      <c r="B35" s="51" t="s">
        <v>37</v>
      </c>
      <c r="C35" s="52">
        <v>5000000</v>
      </c>
    </row>
    <row r="36" spans="1:3" s="50" customFormat="1" ht="13.5" customHeight="1">
      <c r="A36" s="47">
        <v>4111</v>
      </c>
      <c r="B36" s="56" t="s">
        <v>38</v>
      </c>
      <c r="C36" s="52">
        <v>1041300</v>
      </c>
    </row>
    <row r="37" spans="1:3" s="50" customFormat="1" ht="13.5" customHeight="1">
      <c r="A37" s="47">
        <v>4112</v>
      </c>
      <c r="B37" s="56" t="s">
        <v>39</v>
      </c>
      <c r="C37" s="52">
        <v>18890000</v>
      </c>
    </row>
    <row r="38" spans="1:3" s="50" customFormat="1" ht="13.5" customHeight="1">
      <c r="A38" s="47">
        <v>4116</v>
      </c>
      <c r="B38" s="57" t="s">
        <v>40</v>
      </c>
      <c r="C38" s="52">
        <v>59202600</v>
      </c>
    </row>
    <row r="39" spans="1:3" s="50" customFormat="1" ht="13.5" customHeight="1">
      <c r="A39" s="47">
        <v>4121</v>
      </c>
      <c r="B39" s="57" t="s">
        <v>41</v>
      </c>
      <c r="C39" s="52">
        <v>0</v>
      </c>
    </row>
    <row r="40" spans="1:3" s="50" customFormat="1" ht="13.5" customHeight="1">
      <c r="A40" s="47">
        <v>4122</v>
      </c>
      <c r="B40" s="57" t="s">
        <v>42</v>
      </c>
      <c r="C40" s="52">
        <v>0</v>
      </c>
    </row>
    <row r="41" spans="1:3" s="50" customFormat="1" ht="13.5" customHeight="1">
      <c r="A41" s="47">
        <v>4123</v>
      </c>
      <c r="B41" s="57" t="s">
        <v>100</v>
      </c>
      <c r="C41" s="52">
        <v>0</v>
      </c>
    </row>
    <row r="42" spans="1:3" s="58" customFormat="1" ht="13.5" customHeight="1">
      <c r="A42" s="47">
        <v>4131</v>
      </c>
      <c r="B42" s="57" t="s">
        <v>43</v>
      </c>
      <c r="C42" s="52">
        <v>2900000</v>
      </c>
    </row>
    <row r="43" spans="1:3" s="50" customFormat="1" ht="13.5" customHeight="1">
      <c r="A43" s="47">
        <v>4216</v>
      </c>
      <c r="B43" s="56" t="s">
        <v>44</v>
      </c>
      <c r="C43" s="52">
        <v>9201300</v>
      </c>
    </row>
    <row r="44" spans="1:3" s="50" customFormat="1" ht="13.5" customHeight="1">
      <c r="A44" s="47">
        <v>4223</v>
      </c>
      <c r="B44" s="59" t="s">
        <v>99</v>
      </c>
      <c r="C44" s="60">
        <v>0</v>
      </c>
    </row>
    <row r="45" spans="1:3" s="50" customFormat="1" ht="16.5" customHeight="1">
      <c r="A45" s="47"/>
      <c r="B45" s="61"/>
      <c r="C45" s="62">
        <f>SUM(C5:C44)</f>
        <v>153436700</v>
      </c>
    </row>
    <row r="46" spans="1:3" s="50" customFormat="1" ht="14.25" customHeight="1">
      <c r="A46" s="47"/>
      <c r="B46" s="63"/>
      <c r="C46" s="64"/>
    </row>
    <row r="47" spans="1:3" s="67" customFormat="1" ht="25.5" customHeight="1">
      <c r="A47" s="65"/>
      <c r="B47" s="8" t="s">
        <v>8</v>
      </c>
      <c r="C47" s="95" t="s">
        <v>108</v>
      </c>
    </row>
    <row r="48" spans="1:3" ht="19.5" customHeight="1">
      <c r="A48" s="91" t="s">
        <v>11</v>
      </c>
      <c r="B48" s="91" t="s">
        <v>18</v>
      </c>
      <c r="C48" s="96"/>
    </row>
    <row r="49" spans="1:3" s="50" customFormat="1" ht="13.5" customHeight="1">
      <c r="A49" s="47">
        <v>1031</v>
      </c>
      <c r="B49" s="48" t="s">
        <v>45</v>
      </c>
      <c r="C49" s="49">
        <v>0</v>
      </c>
    </row>
    <row r="50" spans="1:3" s="50" customFormat="1" ht="13.5" customHeight="1">
      <c r="A50" s="47">
        <v>1037</v>
      </c>
      <c r="B50" s="68" t="s">
        <v>46</v>
      </c>
      <c r="C50" s="52">
        <v>0</v>
      </c>
    </row>
    <row r="51" spans="1:4" s="50" customFormat="1" ht="13.5" customHeight="1">
      <c r="A51" s="55">
        <v>2212</v>
      </c>
      <c r="B51" s="51" t="s">
        <v>47</v>
      </c>
      <c r="C51" s="52">
        <v>1200000</v>
      </c>
      <c r="D51" s="69"/>
    </row>
    <row r="52" spans="1:3" s="50" customFormat="1" ht="13.5" customHeight="1">
      <c r="A52" s="47">
        <v>2219</v>
      </c>
      <c r="B52" s="56" t="s">
        <v>48</v>
      </c>
      <c r="C52" s="52">
        <v>304000</v>
      </c>
    </row>
    <row r="53" spans="1:3" s="50" customFormat="1" ht="13.5" customHeight="1">
      <c r="A53" s="47">
        <v>2221</v>
      </c>
      <c r="B53" s="54" t="s">
        <v>49</v>
      </c>
      <c r="C53" s="52">
        <v>275300</v>
      </c>
    </row>
    <row r="54" spans="1:3" s="50" customFormat="1" ht="13.5" customHeight="1">
      <c r="A54" s="47">
        <v>2310</v>
      </c>
      <c r="B54" s="51" t="s">
        <v>50</v>
      </c>
      <c r="C54" s="52">
        <v>30000</v>
      </c>
    </row>
    <row r="55" spans="1:4" s="50" customFormat="1" ht="13.5" customHeight="1">
      <c r="A55" s="55">
        <v>2321</v>
      </c>
      <c r="B55" s="54" t="s">
        <v>51</v>
      </c>
      <c r="C55" s="52">
        <v>1506200</v>
      </c>
      <c r="D55" s="69"/>
    </row>
    <row r="56" spans="1:3" s="50" customFormat="1" ht="13.5" customHeight="1">
      <c r="A56" s="47">
        <v>3111</v>
      </c>
      <c r="B56" s="54" t="s">
        <v>52</v>
      </c>
      <c r="C56" s="52">
        <v>1800000</v>
      </c>
    </row>
    <row r="57" spans="1:4" s="50" customFormat="1" ht="13.5" customHeight="1">
      <c r="A57" s="47">
        <v>3113</v>
      </c>
      <c r="B57" s="54" t="s">
        <v>53</v>
      </c>
      <c r="C57" s="52">
        <v>4095000</v>
      </c>
      <c r="D57" s="69"/>
    </row>
    <row r="58" spans="1:3" s="50" customFormat="1" ht="13.5" customHeight="1">
      <c r="A58" s="47">
        <v>3141</v>
      </c>
      <c r="B58" s="56" t="s">
        <v>54</v>
      </c>
      <c r="C58" s="52">
        <v>522000</v>
      </c>
    </row>
    <row r="59" spans="1:3" s="50" customFormat="1" ht="13.5" customHeight="1">
      <c r="A59" s="47">
        <v>3314</v>
      </c>
      <c r="B59" s="56" t="s">
        <v>55</v>
      </c>
      <c r="C59" s="52">
        <v>1362000</v>
      </c>
    </row>
    <row r="60" spans="1:3" s="50" customFormat="1" ht="13.5" customHeight="1">
      <c r="A60" s="47">
        <v>3319</v>
      </c>
      <c r="B60" s="56" t="s">
        <v>56</v>
      </c>
      <c r="C60" s="52">
        <v>25000</v>
      </c>
    </row>
    <row r="61" spans="1:3" s="50" customFormat="1" ht="13.5" customHeight="1">
      <c r="A61" s="47">
        <v>3321</v>
      </c>
      <c r="B61" s="56" t="s">
        <v>57</v>
      </c>
      <c r="C61" s="52">
        <v>3100000</v>
      </c>
    </row>
    <row r="62" spans="1:3" s="50" customFormat="1" ht="13.5" customHeight="1">
      <c r="A62" s="47">
        <v>3341</v>
      </c>
      <c r="B62" s="56" t="s">
        <v>58</v>
      </c>
      <c r="C62" s="52">
        <v>45000</v>
      </c>
    </row>
    <row r="63" spans="1:4" s="50" customFormat="1" ht="13.5" customHeight="1">
      <c r="A63" s="47">
        <v>3369</v>
      </c>
      <c r="B63" s="56" t="s">
        <v>59</v>
      </c>
      <c r="C63" s="52">
        <v>2772400</v>
      </c>
      <c r="D63" s="69"/>
    </row>
    <row r="64" spans="1:3" s="50" customFormat="1" ht="13.5" customHeight="1">
      <c r="A64" s="47">
        <v>3399</v>
      </c>
      <c r="B64" s="51" t="s">
        <v>60</v>
      </c>
      <c r="C64" s="52">
        <v>60000</v>
      </c>
    </row>
    <row r="65" spans="1:3" s="50" customFormat="1" ht="13.5" customHeight="1">
      <c r="A65" s="47">
        <v>3412</v>
      </c>
      <c r="B65" s="56" t="s">
        <v>61</v>
      </c>
      <c r="C65" s="52">
        <v>2000</v>
      </c>
    </row>
    <row r="66" spans="1:3" s="50" customFormat="1" ht="13.5" customHeight="1">
      <c r="A66" s="47">
        <v>3421</v>
      </c>
      <c r="B66" s="56" t="s">
        <v>90</v>
      </c>
      <c r="C66" s="52">
        <v>200000</v>
      </c>
    </row>
    <row r="67" spans="1:3" s="50" customFormat="1" ht="13.5" customHeight="1">
      <c r="A67" s="47">
        <v>3613</v>
      </c>
      <c r="B67" s="68" t="s">
        <v>95</v>
      </c>
      <c r="C67" s="52">
        <v>75000</v>
      </c>
    </row>
    <row r="68" spans="1:3" s="50" customFormat="1" ht="13.5" customHeight="1">
      <c r="A68" s="47">
        <v>3635</v>
      </c>
      <c r="B68" s="68" t="s">
        <v>96</v>
      </c>
      <c r="C68" s="52">
        <v>50000</v>
      </c>
    </row>
    <row r="69" spans="1:4" s="50" customFormat="1" ht="13.5" customHeight="1">
      <c r="A69" s="47">
        <v>3639</v>
      </c>
      <c r="B69" s="53" t="s">
        <v>62</v>
      </c>
      <c r="C69" s="52">
        <v>7656000</v>
      </c>
      <c r="D69" s="69"/>
    </row>
    <row r="70" spans="1:3" s="50" customFormat="1" ht="13.5" customHeight="1">
      <c r="A70" s="47">
        <v>3699</v>
      </c>
      <c r="B70" s="53" t="s">
        <v>91</v>
      </c>
      <c r="C70" s="52">
        <v>50000</v>
      </c>
    </row>
    <row r="71" spans="1:3" s="50" customFormat="1" ht="13.5" customHeight="1">
      <c r="A71" s="47">
        <v>3722</v>
      </c>
      <c r="B71" s="56" t="s">
        <v>63</v>
      </c>
      <c r="C71" s="52">
        <v>3341100</v>
      </c>
    </row>
    <row r="72" spans="1:4" s="50" customFormat="1" ht="13.5" customHeight="1">
      <c r="A72" s="47">
        <v>3726</v>
      </c>
      <c r="B72" s="56" t="s">
        <v>64</v>
      </c>
      <c r="C72" s="52">
        <v>11801000</v>
      </c>
      <c r="D72" s="69"/>
    </row>
    <row r="73" spans="1:3" s="50" customFormat="1" ht="13.5" customHeight="1">
      <c r="A73" s="47">
        <v>3741</v>
      </c>
      <c r="B73" s="56" t="s">
        <v>16</v>
      </c>
      <c r="C73" s="52">
        <v>5000</v>
      </c>
    </row>
    <row r="74" spans="1:3" s="50" customFormat="1" ht="13.5" customHeight="1">
      <c r="A74" s="55">
        <v>3742</v>
      </c>
      <c r="B74" s="56" t="s">
        <v>17</v>
      </c>
      <c r="C74" s="52">
        <v>5000</v>
      </c>
    </row>
    <row r="75" spans="1:3" s="50" customFormat="1" ht="13.5" customHeight="1">
      <c r="A75" s="47">
        <v>3745</v>
      </c>
      <c r="B75" s="51" t="s">
        <v>65</v>
      </c>
      <c r="C75" s="52">
        <v>50000</v>
      </c>
    </row>
    <row r="76" spans="1:3" s="50" customFormat="1" ht="13.5" customHeight="1">
      <c r="A76" s="47">
        <v>4171</v>
      </c>
      <c r="B76" s="51" t="s">
        <v>66</v>
      </c>
      <c r="C76" s="52">
        <v>5000000</v>
      </c>
    </row>
    <row r="77" spans="1:3" s="50" customFormat="1" ht="13.5" customHeight="1">
      <c r="A77" s="47">
        <v>4172</v>
      </c>
      <c r="B77" s="51" t="s">
        <v>67</v>
      </c>
      <c r="C77" s="52">
        <v>1000000</v>
      </c>
    </row>
    <row r="78" spans="1:3" s="50" customFormat="1" ht="13.5" customHeight="1">
      <c r="A78" s="47">
        <v>4173</v>
      </c>
      <c r="B78" s="51" t="s">
        <v>68</v>
      </c>
      <c r="C78" s="52">
        <v>750000</v>
      </c>
    </row>
    <row r="79" spans="1:3" s="50" customFormat="1" ht="13.5" customHeight="1">
      <c r="A79" s="47">
        <v>4177</v>
      </c>
      <c r="B79" s="53" t="s">
        <v>69</v>
      </c>
      <c r="C79" s="52">
        <v>50000</v>
      </c>
    </row>
    <row r="80" spans="1:3" s="50" customFormat="1" ht="13.5" customHeight="1">
      <c r="A80" s="47">
        <v>4182</v>
      </c>
      <c r="B80" s="51" t="s">
        <v>70</v>
      </c>
      <c r="C80" s="52">
        <v>1050000</v>
      </c>
    </row>
    <row r="81" spans="1:3" s="50" customFormat="1" ht="13.5" customHeight="1">
      <c r="A81" s="47">
        <v>4183</v>
      </c>
      <c r="B81" s="53" t="s">
        <v>71</v>
      </c>
      <c r="C81" s="52">
        <v>120000</v>
      </c>
    </row>
    <row r="82" spans="1:3" s="50" customFormat="1" ht="13.5" customHeight="1">
      <c r="A82" s="47">
        <v>4184</v>
      </c>
      <c r="B82" s="53" t="s">
        <v>72</v>
      </c>
      <c r="C82" s="52">
        <v>800000</v>
      </c>
    </row>
    <row r="83" spans="1:3" s="50" customFormat="1" ht="13.5" customHeight="1">
      <c r="A83" s="47">
        <v>4185</v>
      </c>
      <c r="B83" s="53" t="s">
        <v>73</v>
      </c>
      <c r="C83" s="52">
        <v>3200000</v>
      </c>
    </row>
    <row r="84" spans="1:3" s="50" customFormat="1" ht="13.5" customHeight="1">
      <c r="A84" s="47">
        <v>4186</v>
      </c>
      <c r="B84" s="53" t="s">
        <v>74</v>
      </c>
      <c r="C84" s="52">
        <v>30000</v>
      </c>
    </row>
    <row r="85" spans="1:3" s="50" customFormat="1" ht="13.5" customHeight="1">
      <c r="A85" s="47">
        <v>4195</v>
      </c>
      <c r="B85" s="53" t="s">
        <v>75</v>
      </c>
      <c r="C85" s="52">
        <v>45000000</v>
      </c>
    </row>
    <row r="86" spans="1:3" s="50" customFormat="1" ht="13.5" customHeight="1">
      <c r="A86" s="47">
        <v>4199</v>
      </c>
      <c r="B86" s="53" t="s">
        <v>76</v>
      </c>
      <c r="C86" s="70">
        <v>0</v>
      </c>
    </row>
    <row r="87" spans="1:3" s="50" customFormat="1" ht="13.5" customHeight="1">
      <c r="A87" s="47">
        <v>4349</v>
      </c>
      <c r="B87" s="53" t="s">
        <v>77</v>
      </c>
      <c r="C87" s="52">
        <v>68400</v>
      </c>
    </row>
    <row r="88" spans="1:3" s="50" customFormat="1" ht="13.5" customHeight="1">
      <c r="A88" s="47">
        <v>4351</v>
      </c>
      <c r="B88" s="53" t="s">
        <v>78</v>
      </c>
      <c r="C88" s="52">
        <v>1791000</v>
      </c>
    </row>
    <row r="89" spans="1:3" s="50" customFormat="1" ht="13.5" customHeight="1">
      <c r="A89" s="47">
        <v>5274</v>
      </c>
      <c r="B89" s="53" t="s">
        <v>79</v>
      </c>
      <c r="C89" s="52">
        <v>98800</v>
      </c>
    </row>
    <row r="90" spans="1:3" s="50" customFormat="1" ht="13.5" customHeight="1">
      <c r="A90" s="47">
        <v>5311</v>
      </c>
      <c r="B90" s="53" t="s">
        <v>80</v>
      </c>
      <c r="C90" s="52">
        <v>2343000</v>
      </c>
    </row>
    <row r="91" spans="1:3" s="50" customFormat="1" ht="13.5" customHeight="1">
      <c r="A91" s="47">
        <v>5399</v>
      </c>
      <c r="B91" s="54" t="s">
        <v>81</v>
      </c>
      <c r="C91" s="52">
        <v>150000</v>
      </c>
    </row>
    <row r="92" spans="1:3" s="50" customFormat="1" ht="13.5" customHeight="1">
      <c r="A92" s="47">
        <v>5512</v>
      </c>
      <c r="B92" s="56" t="s">
        <v>82</v>
      </c>
      <c r="C92" s="52">
        <v>503500</v>
      </c>
    </row>
    <row r="93" spans="1:3" s="50" customFormat="1" ht="13.5" customHeight="1">
      <c r="A93" s="47">
        <v>6112</v>
      </c>
      <c r="B93" s="51" t="s">
        <v>83</v>
      </c>
      <c r="C93" s="52">
        <v>2385000</v>
      </c>
    </row>
    <row r="94" spans="1:3" s="50" customFormat="1" ht="13.5" customHeight="1">
      <c r="A94" s="47">
        <v>6171</v>
      </c>
      <c r="B94" s="54" t="s">
        <v>84</v>
      </c>
      <c r="C94" s="52">
        <v>43966500</v>
      </c>
    </row>
    <row r="95" spans="1:3" s="50" customFormat="1" ht="13.5" customHeight="1">
      <c r="A95" s="47">
        <v>6310</v>
      </c>
      <c r="B95" s="56" t="s">
        <v>85</v>
      </c>
      <c r="C95" s="52">
        <v>1400000</v>
      </c>
    </row>
    <row r="96" spans="1:3" s="50" customFormat="1" ht="13.5" customHeight="1">
      <c r="A96" s="47">
        <v>6399</v>
      </c>
      <c r="B96" s="56" t="s">
        <v>86</v>
      </c>
      <c r="C96" s="52">
        <v>300000</v>
      </c>
    </row>
    <row r="97" spans="1:3" s="50" customFormat="1" ht="13.5" customHeight="1">
      <c r="A97" s="47">
        <v>6402</v>
      </c>
      <c r="B97" s="54" t="s">
        <v>13</v>
      </c>
      <c r="C97" s="52">
        <v>1683600</v>
      </c>
    </row>
    <row r="98" spans="1:3" s="50" customFormat="1" ht="13.5" customHeight="1">
      <c r="A98" s="47">
        <v>6409</v>
      </c>
      <c r="B98" s="54" t="s">
        <v>87</v>
      </c>
      <c r="C98" s="52">
        <v>2013400</v>
      </c>
    </row>
    <row r="99" spans="1:3" s="50" customFormat="1" ht="17.25" customHeight="1">
      <c r="A99" s="47"/>
      <c r="B99" s="61"/>
      <c r="C99" s="71">
        <f>SUM(C49:C98)</f>
        <v>154035200</v>
      </c>
    </row>
    <row r="100" spans="2:3" s="50" customFormat="1" ht="12" customHeight="1">
      <c r="B100" s="63"/>
      <c r="C100" s="72"/>
    </row>
    <row r="101" spans="2:3" s="50" customFormat="1" ht="13.5" customHeight="1">
      <c r="B101" s="13" t="s">
        <v>97</v>
      </c>
      <c r="C101" s="72"/>
    </row>
    <row r="102" spans="2:3" s="50" customFormat="1" ht="13.5" customHeight="1">
      <c r="B102" s="63"/>
      <c r="C102" s="72"/>
    </row>
    <row r="103" spans="1:3" s="67" customFormat="1" ht="13.5" customHeight="1">
      <c r="A103" s="65"/>
      <c r="B103" s="14" t="s">
        <v>3</v>
      </c>
      <c r="C103" s="95" t="s">
        <v>108</v>
      </c>
    </row>
    <row r="104" spans="1:3" ht="13.5" customHeight="1">
      <c r="A104" s="91" t="s">
        <v>9</v>
      </c>
      <c r="B104" s="91" t="s">
        <v>18</v>
      </c>
      <c r="C104" s="96"/>
    </row>
    <row r="105" spans="1:5" s="50" customFormat="1" ht="13.5" customHeight="1">
      <c r="A105" s="47">
        <v>8115</v>
      </c>
      <c r="B105" s="48" t="s">
        <v>88</v>
      </c>
      <c r="C105" s="49">
        <v>5548500</v>
      </c>
      <c r="D105" s="16"/>
      <c r="E105" s="73"/>
    </row>
    <row r="106" spans="1:3" s="50" customFormat="1" ht="13.5" customHeight="1">
      <c r="A106" s="47"/>
      <c r="B106" s="74"/>
      <c r="C106" s="75">
        <f>SUM(C105)</f>
        <v>5548500</v>
      </c>
    </row>
    <row r="107" spans="1:3" s="50" customFormat="1" ht="13.5" customHeight="1">
      <c r="A107" s="47"/>
      <c r="B107" s="76"/>
      <c r="C107" s="77"/>
    </row>
    <row r="108" spans="1:3" s="50" customFormat="1" ht="13.5" customHeight="1">
      <c r="A108" s="47"/>
      <c r="B108" s="16" t="s">
        <v>10</v>
      </c>
      <c r="C108" s="95" t="s">
        <v>108</v>
      </c>
    </row>
    <row r="109" spans="1:3" s="10" customFormat="1" ht="13.5" customHeight="1">
      <c r="A109" s="94" t="s">
        <v>9</v>
      </c>
      <c r="B109" s="91" t="s">
        <v>18</v>
      </c>
      <c r="C109" s="96"/>
    </row>
    <row r="110" spans="1:3" s="50" customFormat="1" ht="13.5" customHeight="1">
      <c r="A110" s="47">
        <v>8114</v>
      </c>
      <c r="B110" s="78" t="s">
        <v>98</v>
      </c>
      <c r="C110" s="79">
        <v>150000</v>
      </c>
    </row>
    <row r="111" spans="1:3" s="50" customFormat="1" ht="13.5" customHeight="1">
      <c r="A111" s="47">
        <v>8124</v>
      </c>
      <c r="B111" s="80" t="s">
        <v>89</v>
      </c>
      <c r="C111" s="81">
        <v>4800000</v>
      </c>
    </row>
    <row r="112" spans="1:3" s="50" customFormat="1" ht="13.5" customHeight="1">
      <c r="A112" s="47"/>
      <c r="B112" s="82"/>
      <c r="C112" s="71">
        <f>SUM(C110:C111)</f>
        <v>4950000</v>
      </c>
    </row>
    <row r="113" spans="2:3" s="67" customFormat="1" ht="13.5" customHeight="1">
      <c r="B113" s="83"/>
      <c r="C113" s="66"/>
    </row>
    <row r="114" spans="2:3" s="67" customFormat="1" ht="13.5" customHeight="1">
      <c r="B114" s="76"/>
      <c r="C114" s="84">
        <f>(C45+C106)-(C99+C112)</f>
        <v>0</v>
      </c>
    </row>
    <row r="115" spans="2:3" s="67" customFormat="1" ht="13.5" customHeight="1">
      <c r="B115" s="76"/>
      <c r="C115" s="84"/>
    </row>
    <row r="116" spans="2:3" s="67" customFormat="1" ht="24" customHeight="1">
      <c r="B116" s="18" t="s">
        <v>103</v>
      </c>
      <c r="C116" s="72"/>
    </row>
    <row r="117" spans="1:3" s="67" customFormat="1" ht="16.5" customHeight="1">
      <c r="A117" s="85"/>
      <c r="B117" s="85"/>
      <c r="C117" s="95" t="s">
        <v>108</v>
      </c>
    </row>
    <row r="118" spans="1:3" s="67" customFormat="1" ht="12.75" customHeight="1" hidden="1">
      <c r="A118" s="85"/>
      <c r="B118" s="85"/>
      <c r="C118" s="96"/>
    </row>
    <row r="119" spans="1:3" s="67" customFormat="1" ht="16.5" customHeight="1">
      <c r="A119" s="85"/>
      <c r="B119" s="86" t="s">
        <v>105</v>
      </c>
      <c r="C119" s="87">
        <v>8153200</v>
      </c>
    </row>
    <row r="120" spans="1:3" s="67" customFormat="1" ht="12.75" customHeight="1">
      <c r="A120" s="85"/>
      <c r="B120" s="85"/>
      <c r="C120" s="88"/>
    </row>
    <row r="121" spans="1:3" s="67" customFormat="1" ht="14.25" customHeight="1">
      <c r="A121" s="85"/>
      <c r="B121" s="86" t="s">
        <v>104</v>
      </c>
      <c r="C121" s="87">
        <v>3753100</v>
      </c>
    </row>
    <row r="122" spans="1:3" s="67" customFormat="1" ht="12.75" customHeight="1">
      <c r="A122" s="85"/>
      <c r="B122" s="85"/>
      <c r="C122" s="77"/>
    </row>
    <row r="123" spans="1:3" s="67" customFormat="1" ht="12.75" customHeight="1">
      <c r="A123" s="85"/>
      <c r="B123" s="85"/>
      <c r="C123" s="77"/>
    </row>
    <row r="124" spans="2:3" s="67" customFormat="1" ht="15.75">
      <c r="B124" s="89" t="s">
        <v>101</v>
      </c>
      <c r="C124" s="72"/>
    </row>
    <row r="125" spans="2:3" s="67" customFormat="1" ht="15.75">
      <c r="B125" s="89" t="s">
        <v>106</v>
      </c>
      <c r="C125" s="72"/>
    </row>
    <row r="126" spans="2:3" s="67" customFormat="1" ht="15.75">
      <c r="B126" s="90"/>
      <c r="C126" s="72"/>
    </row>
    <row r="127" spans="1:3" ht="12.75">
      <c r="A127" s="5"/>
      <c r="B127" s="19"/>
      <c r="C127" s="12"/>
    </row>
    <row r="128" spans="1:3" ht="12.75">
      <c r="A128" s="5"/>
      <c r="B128" s="20"/>
      <c r="C128" s="12"/>
    </row>
    <row r="129" spans="1:3" ht="12.75">
      <c r="A129" s="5"/>
      <c r="B129" s="21"/>
      <c r="C129" s="12"/>
    </row>
    <row r="130" spans="1:3" ht="12.75">
      <c r="A130" s="5"/>
      <c r="B130" s="17"/>
      <c r="C130" s="12"/>
    </row>
    <row r="131" spans="1:3" ht="12.75">
      <c r="A131" s="5"/>
      <c r="B131" s="15"/>
      <c r="C131" s="22"/>
    </row>
    <row r="132" spans="1:3" ht="12.75">
      <c r="A132" s="5"/>
      <c r="C132" s="24"/>
    </row>
    <row r="133" spans="1:3" ht="12.75">
      <c r="A133" s="5"/>
      <c r="C133" s="25"/>
    </row>
    <row r="134" spans="1:3" ht="12.75">
      <c r="A134" s="5"/>
      <c r="C134" s="12"/>
    </row>
    <row r="135" spans="1:3" ht="12.75">
      <c r="A135" s="5"/>
      <c r="C135" s="12"/>
    </row>
    <row r="136" spans="1:3" ht="12.75">
      <c r="A136" s="5"/>
      <c r="C136" s="12"/>
    </row>
    <row r="137" spans="1:3" ht="12.75">
      <c r="A137" s="5"/>
      <c r="B137" s="26"/>
      <c r="C137" s="12"/>
    </row>
    <row r="138" spans="1:3" ht="12.75">
      <c r="A138" s="5"/>
      <c r="B138" s="26"/>
      <c r="C138" s="27"/>
    </row>
    <row r="139" spans="1:3" ht="12.75">
      <c r="A139" s="5"/>
      <c r="B139" s="26"/>
      <c r="C139" s="27"/>
    </row>
    <row r="140" spans="1:3" ht="12.75">
      <c r="A140" s="5"/>
      <c r="B140" s="26"/>
      <c r="C140" s="25"/>
    </row>
    <row r="141" spans="1:3" ht="12.75">
      <c r="A141" s="5"/>
      <c r="B141" s="26"/>
      <c r="C141" s="25"/>
    </row>
    <row r="142" spans="1:3" ht="12.75">
      <c r="A142" s="5"/>
      <c r="B142" s="28"/>
      <c r="C142" s="12"/>
    </row>
    <row r="143" spans="1:3" ht="12.75">
      <c r="A143" s="5"/>
      <c r="B143" s="28"/>
      <c r="C143" s="12"/>
    </row>
    <row r="144" spans="1:3" ht="12.75">
      <c r="A144" s="5"/>
      <c r="B144" s="28"/>
      <c r="C144" s="12"/>
    </row>
    <row r="145" spans="1:3" ht="12.75">
      <c r="A145" s="5"/>
      <c r="B145" s="28"/>
      <c r="C145" s="12"/>
    </row>
    <row r="146" spans="1:3" ht="20.25">
      <c r="A146" s="5"/>
      <c r="B146" s="29"/>
      <c r="C146" s="12"/>
    </row>
    <row r="147" spans="1:3" ht="12.75">
      <c r="A147" s="5"/>
      <c r="C147" s="30"/>
    </row>
    <row r="148" spans="1:3" ht="12.75">
      <c r="A148" s="5"/>
      <c r="C148" s="12"/>
    </row>
    <row r="149" spans="1:3" ht="12.75">
      <c r="A149" s="5"/>
      <c r="B149" s="31"/>
      <c r="C149" s="22"/>
    </row>
    <row r="150" spans="1:3" ht="12.75">
      <c r="A150" s="5"/>
      <c r="B150" s="31"/>
      <c r="C150" s="24"/>
    </row>
    <row r="151" spans="1:3" ht="18.75">
      <c r="A151" s="5"/>
      <c r="B151" s="32"/>
      <c r="C151" s="33"/>
    </row>
    <row r="152" spans="1:3" ht="18.75">
      <c r="A152" s="5"/>
      <c r="B152" s="32"/>
      <c r="C152" s="33"/>
    </row>
    <row r="153" spans="1:3" ht="18.75">
      <c r="A153" s="5"/>
      <c r="B153" s="32"/>
      <c r="C153" s="33"/>
    </row>
    <row r="154" spans="1:3" ht="18.75">
      <c r="A154" s="5"/>
      <c r="B154" s="32"/>
      <c r="C154" s="33"/>
    </row>
    <row r="155" spans="1:3" ht="18.75">
      <c r="A155" s="5"/>
      <c r="B155" s="34"/>
      <c r="C155" s="33"/>
    </row>
    <row r="156" spans="1:3" ht="18.75">
      <c r="A156" s="5"/>
      <c r="B156" s="32"/>
      <c r="C156" s="33"/>
    </row>
    <row r="157" spans="1:3" ht="18.75">
      <c r="A157" s="5"/>
      <c r="B157" s="32"/>
      <c r="C157" s="33"/>
    </row>
    <row r="158" spans="1:3" ht="18.75">
      <c r="A158" s="5"/>
      <c r="B158" s="32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5"/>
    </row>
    <row r="161" spans="1:3" ht="18.75">
      <c r="A161" s="5"/>
      <c r="B161" s="32"/>
      <c r="C161" s="35"/>
    </row>
    <row r="162" spans="1:3" ht="18.75">
      <c r="A162" s="5"/>
      <c r="B162" s="32"/>
      <c r="C162" s="35"/>
    </row>
    <row r="163" spans="1:3" ht="18.75">
      <c r="A163" s="5"/>
      <c r="B163" s="32"/>
      <c r="C163" s="35"/>
    </row>
    <row r="164" spans="1:3" ht="18.75">
      <c r="A164" s="5"/>
      <c r="B164" s="32"/>
      <c r="C164" s="36"/>
    </row>
    <row r="165" spans="1:3" ht="18.75">
      <c r="A165" s="5"/>
      <c r="B165" s="34"/>
      <c r="C165" s="36"/>
    </row>
    <row r="166" spans="1:3" ht="18.75">
      <c r="A166" s="5"/>
      <c r="B166" s="34"/>
      <c r="C166" s="36"/>
    </row>
    <row r="167" spans="1:3" ht="18.75">
      <c r="A167" s="5"/>
      <c r="B167" s="11"/>
      <c r="C167" s="37"/>
    </row>
    <row r="168" spans="1:3" ht="18.75">
      <c r="A168" s="5"/>
      <c r="B168" s="38"/>
      <c r="C168" s="36"/>
    </row>
    <row r="169" spans="1:3" ht="12.75">
      <c r="A169" s="5"/>
      <c r="B169" s="39"/>
      <c r="C169" s="36"/>
    </row>
    <row r="170" spans="1:3" ht="12.75">
      <c r="A170" s="5"/>
      <c r="B170" s="39"/>
      <c r="C170" s="36"/>
    </row>
    <row r="171" spans="1:3" ht="12.75">
      <c r="A171" s="5"/>
      <c r="B171" s="39"/>
      <c r="C171" s="36"/>
    </row>
    <row r="172" spans="1:3" ht="18.75">
      <c r="A172" s="5"/>
      <c r="B172" s="34"/>
      <c r="C172" s="36"/>
    </row>
    <row r="173" spans="1:3" ht="18.75">
      <c r="A173" s="5"/>
      <c r="B173" s="34"/>
      <c r="C173" s="36"/>
    </row>
    <row r="174" spans="1:3" ht="18.75">
      <c r="A174" s="5"/>
      <c r="B174" s="40"/>
      <c r="C174" s="36"/>
    </row>
    <row r="175" spans="1:3" ht="18.75">
      <c r="A175" s="5"/>
      <c r="B175" s="40"/>
      <c r="C175" s="36"/>
    </row>
    <row r="176" spans="1:3" ht="18.75">
      <c r="A176" s="5"/>
      <c r="B176" s="40"/>
      <c r="C176" s="36"/>
    </row>
    <row r="177" spans="1:3" ht="18.75">
      <c r="A177" s="5"/>
      <c r="B177" s="34"/>
      <c r="C177" s="41"/>
    </row>
    <row r="178" spans="1:3" ht="18.75">
      <c r="A178" s="5"/>
      <c r="B178" s="34"/>
      <c r="C178" s="39"/>
    </row>
    <row r="179" spans="1:3" ht="18.75">
      <c r="A179" s="5"/>
      <c r="B179" s="34"/>
      <c r="C179" s="39"/>
    </row>
    <row r="180" spans="1:3" ht="18.75">
      <c r="A180" s="5"/>
      <c r="B180" s="34"/>
      <c r="C180" s="42"/>
    </row>
    <row r="181" spans="1:3" ht="18.75">
      <c r="A181" s="5"/>
      <c r="B181" s="40"/>
      <c r="C181" s="31"/>
    </row>
    <row r="182" spans="1:2" ht="18.75">
      <c r="A182" s="5"/>
      <c r="B182" s="40"/>
    </row>
    <row r="183" spans="1:2" ht="18.75">
      <c r="A183" s="5"/>
      <c r="B183" s="34"/>
    </row>
    <row r="184" spans="1:2" ht="18.75">
      <c r="A184" s="5"/>
      <c r="B184" s="34"/>
    </row>
    <row r="185" spans="1:2" ht="18.75">
      <c r="A185" s="5"/>
      <c r="B185" s="34"/>
    </row>
    <row r="186" spans="1:2" ht="18.75">
      <c r="A186" s="5"/>
      <c r="B186" s="34"/>
    </row>
    <row r="187" spans="1:2" ht="18.75">
      <c r="A187" s="5"/>
      <c r="B187" s="34"/>
    </row>
    <row r="188" spans="1:2" ht="18.75">
      <c r="A188" s="5"/>
      <c r="B188" s="34"/>
    </row>
    <row r="189" spans="1:2" ht="18.75">
      <c r="A189" s="5"/>
      <c r="B189" s="34"/>
    </row>
    <row r="190" spans="1:2" ht="18.75">
      <c r="A190" s="5"/>
      <c r="B190" s="44"/>
    </row>
    <row r="191" spans="1:2" ht="12.75">
      <c r="A191" s="5"/>
      <c r="B191" s="39"/>
    </row>
    <row r="192" spans="1:2" ht="12.75">
      <c r="A192" s="5"/>
      <c r="B192" s="39"/>
    </row>
    <row r="193" spans="1:2" ht="18.75">
      <c r="A193" s="5"/>
      <c r="B193" s="38"/>
    </row>
    <row r="194" spans="1:2" ht="12.75">
      <c r="A194" s="5"/>
      <c r="B194" s="31"/>
    </row>
    <row r="195" spans="1:2" ht="12.75">
      <c r="A195" s="5"/>
      <c r="B195" s="31"/>
    </row>
    <row r="196" spans="1:2" ht="12.75">
      <c r="A196" s="5"/>
      <c r="B196" s="31"/>
    </row>
    <row r="197" spans="1:2" ht="12.75">
      <c r="A197" s="5"/>
      <c r="B197" s="31"/>
    </row>
    <row r="198" spans="1:2" ht="12.75">
      <c r="A198" s="5"/>
      <c r="B198" s="27"/>
    </row>
    <row r="199" spans="1:2" ht="12.75">
      <c r="A199" s="5"/>
      <c r="B199" s="27"/>
    </row>
    <row r="200" spans="1:2" ht="12.75">
      <c r="A200" s="5"/>
      <c r="B200" s="27"/>
    </row>
    <row r="201" spans="1:2" ht="12.75">
      <c r="A201" s="5"/>
      <c r="B201" s="45"/>
    </row>
    <row r="202" spans="1:2" ht="12.75">
      <c r="A202" s="5"/>
      <c r="B202" s="46"/>
    </row>
    <row r="203" spans="1:2" ht="12.75">
      <c r="A203" s="5"/>
      <c r="B203" s="31"/>
    </row>
    <row r="204" spans="1:2" ht="12.75">
      <c r="A204" s="5"/>
      <c r="B204" s="31"/>
    </row>
    <row r="205" spans="1:2" ht="12.75">
      <c r="A205" s="5"/>
      <c r="B205" s="31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</sheetData>
  <mergeCells count="4">
    <mergeCell ref="C103:C104"/>
    <mergeCell ref="C108:C109"/>
    <mergeCell ref="C117:C118"/>
    <mergeCell ref="C47:C48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2011-02-14T08:45:57Z</cp:lastPrinted>
  <dcterms:created xsi:type="dcterms:W3CDTF">2001-09-03T07:15:36Z</dcterms:created>
  <dcterms:modified xsi:type="dcterms:W3CDTF">2011-02-17T08:40:43Z</dcterms:modified>
  <cp:category/>
  <cp:version/>
  <cp:contentType/>
  <cp:contentStatus/>
</cp:coreProperties>
</file>